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r\Documents\Carolusgulden\Jaarrapport\"/>
    </mc:Choice>
  </mc:AlternateContent>
  <xr:revisionPtr revIDLastSave="0" documentId="13_ncr:1_{443B4367-B1A5-4E4C-A044-82EAFD4B1C07}" xr6:coauthVersionLast="47" xr6:coauthVersionMax="47" xr10:uidLastSave="{00000000-0000-0000-0000-000000000000}"/>
  <bookViews>
    <workbookView xWindow="-108" yWindow="-108" windowWidth="23256" windowHeight="12456" xr2:uid="{FD46D081-25CD-4C04-A2FA-E3A1D0E9CC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4" i="1" l="1"/>
  <c r="E37" i="1"/>
  <c r="E42" i="1"/>
  <c r="E28" i="1"/>
  <c r="E26" i="1"/>
  <c r="E20" i="1"/>
  <c r="H42" i="1" l="1"/>
  <c r="H37" i="1"/>
  <c r="H26" i="1"/>
  <c r="H20" i="1"/>
  <c r="H28" i="1" l="1"/>
  <c r="H44" i="1"/>
</calcChain>
</file>

<file path=xl/sharedStrings.xml><?xml version="1.0" encoding="utf-8"?>
<sst xmlns="http://schemas.openxmlformats.org/spreadsheetml/2006/main" count="22" uniqueCount="22">
  <si>
    <t xml:space="preserve">Activa </t>
  </si>
  <si>
    <t>Financiële vaste activa</t>
  </si>
  <si>
    <t>Overige effecte</t>
  </si>
  <si>
    <t>Na resultaatbestemming</t>
  </si>
  <si>
    <t>Deposito's</t>
  </si>
  <si>
    <t>Vlottende activa</t>
  </si>
  <si>
    <t>Vorderingen</t>
  </si>
  <si>
    <t xml:space="preserve">Overige vorderingen </t>
  </si>
  <si>
    <t>Overlopende activa</t>
  </si>
  <si>
    <t>Liquide middelen</t>
  </si>
  <si>
    <t>Passiva</t>
  </si>
  <si>
    <t>Stichtingsvermogen</t>
  </si>
  <si>
    <t>Stichtings kapitaal</t>
  </si>
  <si>
    <t xml:space="preserve">Kortlopende schulden </t>
  </si>
  <si>
    <t>Overige schulden</t>
  </si>
  <si>
    <t>Overlopende passiva</t>
  </si>
  <si>
    <t>Totaal passivazijde</t>
  </si>
  <si>
    <t>Totaal activa zijde</t>
  </si>
  <si>
    <t>Balans per 31 december 2024</t>
  </si>
  <si>
    <t>Alex Ramakers</t>
  </si>
  <si>
    <t>Penningmeester</t>
  </si>
  <si>
    <t>Overige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</si>
</sst>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[$-413]d\ mmmm\ yyyy;@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u val="singleAccounting"/>
      <sz val="10"/>
      <color theme="1"/>
      <name val="Aptos Narrow"/>
      <family val="2"/>
      <scheme val="minor"/>
    </font>
    <font>
      <u val="doubleAccounting"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41" fontId="2" fillId="0" borderId="0" xfId="0" applyNumberFormat="1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41" fontId="5" fillId="0" borderId="0" xfId="0" applyNumberFormat="1" applyFont="1"/>
    <xf numFmtId="41" fontId="6" fillId="0" borderId="0" xfId="0" applyNumberFormat="1" applyFont="1"/>
    <xf numFmtId="41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28</xdr:row>
      <xdr:rowOff>114300</xdr:rowOff>
    </xdr:from>
    <xdr:to>
      <xdr:col>7</xdr:col>
      <xdr:colOff>624840</xdr:colOff>
      <xdr:row>28</xdr:row>
      <xdr:rowOff>121920</xdr:rowOff>
    </xdr:to>
    <xdr:cxnSp macro="">
      <xdr:nvCxnSpPr>
        <xdr:cNvPr id="3" name="Rechte verbindingslijn 2">
          <a:extLst>
            <a:ext uri="{FF2B5EF4-FFF2-40B4-BE49-F238E27FC236}">
              <a16:creationId xmlns:a16="http://schemas.microsoft.com/office/drawing/2014/main" id="{1911077B-7F6F-3801-CF67-E224F88FD685}"/>
            </a:ext>
          </a:extLst>
        </xdr:cNvPr>
        <xdr:cNvCxnSpPr/>
      </xdr:nvCxnSpPr>
      <xdr:spPr>
        <a:xfrm>
          <a:off x="68580" y="4663440"/>
          <a:ext cx="5311140" cy="7620"/>
        </a:xfrm>
        <a:prstGeom prst="line">
          <a:avLst/>
        </a:prstGeom>
        <a:ln w="381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91440</xdr:colOff>
      <xdr:row>0</xdr:row>
      <xdr:rowOff>53340</xdr:rowOff>
    </xdr:from>
    <xdr:to>
      <xdr:col>7</xdr:col>
      <xdr:colOff>609600</xdr:colOff>
      <xdr:row>6</xdr:row>
      <xdr:rowOff>137160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BC970B1E-F3BC-9E53-9ED1-D744E39F3DBD}"/>
            </a:ext>
          </a:extLst>
        </xdr:cNvPr>
        <xdr:cNvSpPr txBox="1"/>
      </xdr:nvSpPr>
      <xdr:spPr>
        <a:xfrm>
          <a:off x="91440" y="53340"/>
          <a:ext cx="5273040" cy="1181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/>
            <a:t>Kort jaarverslag 2025</a:t>
          </a:r>
          <a:endParaRPr lang="nl-NL" sz="1200">
            <a:effectLst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2025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ontving De Carolusgulden 77 aanvragen, waarvan 10 zijn afgewezen. </a:t>
          </a:r>
        </a:p>
        <a:p>
          <a:endParaRPr lang="nl-NL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besteding van de gelden aan projecten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bedroeg in 2024 € 393.017,-</a:t>
          </a:r>
        </a:p>
        <a:p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>
            <a:effectLst/>
          </a:endParaRPr>
        </a:p>
        <a:p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Een beschrijving van de projecten zijn te vinden vinden onder </a:t>
          </a:r>
          <a:r>
            <a:rPr lang="nl-NL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Projecten Afgelopen Jaren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nl-NL" sz="1100" baseline="0"/>
        </a:p>
        <a:p>
          <a:endParaRPr lang="nl-NL" sz="1100" baseline="0"/>
        </a:p>
      </xdr:txBody>
    </xdr:sp>
    <xdr:clientData/>
  </xdr:twoCellAnchor>
  <xdr:twoCellAnchor>
    <xdr:from>
      <xdr:col>0</xdr:col>
      <xdr:colOff>38100</xdr:colOff>
      <xdr:row>8</xdr:row>
      <xdr:rowOff>0</xdr:rowOff>
    </xdr:from>
    <xdr:to>
      <xdr:col>7</xdr:col>
      <xdr:colOff>594360</xdr:colOff>
      <xdr:row>8</xdr:row>
      <xdr:rowOff>7620</xdr:rowOff>
    </xdr:to>
    <xdr:cxnSp macro="">
      <xdr:nvCxnSpPr>
        <xdr:cNvPr id="2" name="Rechte verbindingslijn 1">
          <a:extLst>
            <a:ext uri="{FF2B5EF4-FFF2-40B4-BE49-F238E27FC236}">
              <a16:creationId xmlns:a16="http://schemas.microsoft.com/office/drawing/2014/main" id="{4FD68313-855E-4380-84CB-AB96FBC7A177}"/>
            </a:ext>
          </a:extLst>
        </xdr:cNvPr>
        <xdr:cNvCxnSpPr/>
      </xdr:nvCxnSpPr>
      <xdr:spPr>
        <a:xfrm>
          <a:off x="38100" y="1402080"/>
          <a:ext cx="5311140" cy="7620"/>
        </a:xfrm>
        <a:prstGeom prst="line">
          <a:avLst/>
        </a:prstGeom>
        <a:ln w="381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AAB9-91AA-4A7C-8A66-354B7FE7896D}">
  <dimension ref="A10:H48"/>
  <sheetViews>
    <sheetView tabSelected="1" topLeftCell="A18" zoomScaleNormal="100" workbookViewId="0">
      <selection activeCell="L28" sqref="L28"/>
    </sheetView>
  </sheetViews>
  <sheetFormatPr defaultRowHeight="13.8" x14ac:dyDescent="0.3"/>
  <cols>
    <col min="1" max="3" width="8.88671875" style="2"/>
    <col min="4" max="4" width="13.33203125" style="3" customWidth="1"/>
    <col min="5" max="5" width="11.77734375" style="3" customWidth="1"/>
    <col min="6" max="6" width="6.33203125" style="2" customWidth="1"/>
    <col min="7" max="7" width="11.21875" style="3" customWidth="1"/>
    <col min="8" max="8" width="10.77734375" style="3" bestFit="1" customWidth="1"/>
    <col min="9" max="16384" width="8.88671875" style="2"/>
  </cols>
  <sheetData>
    <row r="10" spans="1:8" s="1" customFormat="1" ht="18" x14ac:dyDescent="0.35">
      <c r="A10" s="1" t="s">
        <v>18</v>
      </c>
      <c r="D10" s="10"/>
      <c r="E10" s="10"/>
      <c r="G10" s="10"/>
      <c r="H10" s="10"/>
    </row>
    <row r="11" spans="1:8" x14ac:dyDescent="0.3">
      <c r="A11" s="5" t="s">
        <v>3</v>
      </c>
    </row>
    <row r="12" spans="1:8" x14ac:dyDescent="0.3">
      <c r="A12" s="5"/>
    </row>
    <row r="13" spans="1:8" x14ac:dyDescent="0.3">
      <c r="A13" s="5"/>
    </row>
    <row r="14" spans="1:8" x14ac:dyDescent="0.3">
      <c r="D14" s="6">
        <v>46022</v>
      </c>
      <c r="E14" s="6"/>
      <c r="F14" s="7"/>
      <c r="G14" s="6">
        <v>45657</v>
      </c>
      <c r="H14" s="6"/>
    </row>
    <row r="15" spans="1:8" x14ac:dyDescent="0.3">
      <c r="A15" s="4" t="s">
        <v>0</v>
      </c>
    </row>
    <row r="17" spans="1:8" x14ac:dyDescent="0.3">
      <c r="A17" s="5" t="s">
        <v>1</v>
      </c>
    </row>
    <row r="18" spans="1:8" x14ac:dyDescent="0.3">
      <c r="A18" s="2" t="s">
        <v>2</v>
      </c>
      <c r="D18" s="3">
        <v>2162433</v>
      </c>
      <c r="G18" s="3">
        <v>2094376</v>
      </c>
    </row>
    <row r="19" spans="1:8" ht="15.6" x14ac:dyDescent="0.45">
      <c r="A19" s="2" t="s">
        <v>4</v>
      </c>
      <c r="D19" s="8">
        <v>1000000</v>
      </c>
      <c r="G19" s="8">
        <v>1000000</v>
      </c>
    </row>
    <row r="20" spans="1:8" x14ac:dyDescent="0.3">
      <c r="E20" s="3">
        <f>SUM(D18:D19)</f>
        <v>3162433</v>
      </c>
      <c r="H20" s="3">
        <f>SUM(G18:G19)</f>
        <v>3094376</v>
      </c>
    </row>
    <row r="22" spans="1:8" x14ac:dyDescent="0.3">
      <c r="A22" s="4" t="s">
        <v>5</v>
      </c>
    </row>
    <row r="23" spans="1:8" x14ac:dyDescent="0.3">
      <c r="A23" s="5" t="s">
        <v>6</v>
      </c>
    </row>
    <row r="24" spans="1:8" x14ac:dyDescent="0.3">
      <c r="A24" s="2" t="s">
        <v>7</v>
      </c>
      <c r="D24" s="3">
        <v>2790</v>
      </c>
      <c r="G24" s="3">
        <v>2790</v>
      </c>
    </row>
    <row r="25" spans="1:8" ht="15.6" x14ac:dyDescent="0.45">
      <c r="A25" s="2" t="s">
        <v>8</v>
      </c>
      <c r="D25" s="8">
        <v>21337</v>
      </c>
      <c r="G25" s="8">
        <v>16139</v>
      </c>
    </row>
    <row r="26" spans="1:8" x14ac:dyDescent="0.3">
      <c r="E26" s="3">
        <f>SUM(D24:D25)</f>
        <v>24127</v>
      </c>
      <c r="H26" s="3">
        <f>SUM(G24:G25)</f>
        <v>18929</v>
      </c>
    </row>
    <row r="27" spans="1:8" ht="15.6" x14ac:dyDescent="0.45">
      <c r="A27" s="2" t="s">
        <v>9</v>
      </c>
      <c r="E27" s="8">
        <v>1540490</v>
      </c>
      <c r="H27" s="8">
        <v>1886188</v>
      </c>
    </row>
    <row r="28" spans="1:8" ht="15.6" x14ac:dyDescent="0.45">
      <c r="A28" s="4" t="s">
        <v>17</v>
      </c>
      <c r="E28" s="9">
        <f>SUM(E20:E27)</f>
        <v>4727050</v>
      </c>
      <c r="H28" s="9">
        <f>SUM(H19:H27)</f>
        <v>4999493</v>
      </c>
    </row>
    <row r="30" spans="1:8" x14ac:dyDescent="0.3">
      <c r="D30" s="6">
        <v>46022</v>
      </c>
      <c r="E30" s="6"/>
      <c r="G30" s="6">
        <v>45657</v>
      </c>
      <c r="H30" s="6"/>
    </row>
    <row r="32" spans="1:8" x14ac:dyDescent="0.3">
      <c r="A32" s="4" t="s">
        <v>10</v>
      </c>
    </row>
    <row r="33" spans="1:8" x14ac:dyDescent="0.3">
      <c r="A33" s="4"/>
    </row>
    <row r="34" spans="1:8" x14ac:dyDescent="0.3">
      <c r="A34" s="4" t="s">
        <v>11</v>
      </c>
    </row>
    <row r="35" spans="1:8" x14ac:dyDescent="0.3">
      <c r="A35" s="2" t="s">
        <v>12</v>
      </c>
      <c r="D35" s="3">
        <v>454</v>
      </c>
      <c r="G35" s="3">
        <v>454</v>
      </c>
    </row>
    <row r="36" spans="1:8" ht="15.6" x14ac:dyDescent="0.45">
      <c r="A36" s="2" t="s">
        <v>21</v>
      </c>
      <c r="D36" s="8">
        <v>4672500</v>
      </c>
      <c r="G36" s="8">
        <v>4987646</v>
      </c>
    </row>
    <row r="37" spans="1:8" x14ac:dyDescent="0.3">
      <c r="E37" s="3">
        <f>SUM(D35:D36)</f>
        <v>4672954</v>
      </c>
      <c r="H37" s="3">
        <f>SUM(G35:G36)</f>
        <v>4988100</v>
      </c>
    </row>
    <row r="39" spans="1:8" x14ac:dyDescent="0.3">
      <c r="A39" s="4" t="s">
        <v>13</v>
      </c>
    </row>
    <row r="40" spans="1:8" x14ac:dyDescent="0.3">
      <c r="A40" s="2" t="s">
        <v>14</v>
      </c>
      <c r="D40" s="3">
        <v>52283</v>
      </c>
      <c r="G40" s="3">
        <v>9580</v>
      </c>
    </row>
    <row r="41" spans="1:8" ht="15.6" x14ac:dyDescent="0.45">
      <c r="A41" s="2" t="s">
        <v>15</v>
      </c>
      <c r="D41" s="8">
        <v>1813</v>
      </c>
      <c r="G41" s="8">
        <v>1813</v>
      </c>
    </row>
    <row r="42" spans="1:8" ht="15.6" x14ac:dyDescent="0.45">
      <c r="E42" s="8">
        <f>SUM(D40:D41)</f>
        <v>54096</v>
      </c>
      <c r="H42" s="3">
        <f>SUM(G40:G41)</f>
        <v>11393</v>
      </c>
    </row>
    <row r="44" spans="1:8" ht="15.6" x14ac:dyDescent="0.45">
      <c r="A44" s="4" t="s">
        <v>16</v>
      </c>
      <c r="E44" s="9">
        <f>SUM(E37:E42)</f>
        <v>4727050</v>
      </c>
      <c r="H44" s="9">
        <f>SUM(H36:H42)</f>
        <v>4999493</v>
      </c>
    </row>
    <row r="45" spans="1:8" ht="15.6" x14ac:dyDescent="0.45">
      <c r="A45" s="4"/>
      <c r="H45" s="9"/>
    </row>
    <row r="47" spans="1:8" x14ac:dyDescent="0.3">
      <c r="A47" s="2" t="s">
        <v>19</v>
      </c>
    </row>
    <row r="48" spans="1:8" x14ac:dyDescent="0.3">
      <c r="A48" s="2" t="s">
        <v>20</v>
      </c>
    </row>
  </sheetData>
  <mergeCells count="4">
    <mergeCell ref="G14:H14"/>
    <mergeCell ref="D14:E14"/>
    <mergeCell ref="G30:H30"/>
    <mergeCell ref="D30:E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A.C. Ramakers</dc:creator>
  <cp:lastModifiedBy>A.C. Ramakers</cp:lastModifiedBy>
  <cp:lastPrinted>2026-05-08T13:59:03Z</cp:lastPrinted>
  <dcterms:created xsi:type="dcterms:W3CDTF">2026-05-07T12:11:34Z</dcterms:created>
  <dcterms:modified xsi:type="dcterms:W3CDTF">2026-05-08T14:05:52Z</dcterms:modified>
</cp:coreProperties>
</file>