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r\Documents\Carolusgulden\Jaarrapport\"/>
    </mc:Choice>
  </mc:AlternateContent>
  <xr:revisionPtr revIDLastSave="0" documentId="13_ncr:1_{F8E3B21B-02BF-425E-836A-CE30520A830F}" xr6:coauthVersionLast="47" xr6:coauthVersionMax="47" xr10:uidLastSave="{00000000-0000-0000-0000-000000000000}"/>
  <bookViews>
    <workbookView xWindow="-108" yWindow="-108" windowWidth="23256" windowHeight="12456" xr2:uid="{FD46D081-25CD-4C04-A2FA-E3A1D0E9CC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1" i="1" l="1"/>
  <c r="E41" i="1"/>
  <c r="H36" i="1"/>
  <c r="E36" i="1"/>
  <c r="E43" i="1" s="1"/>
  <c r="H26" i="1"/>
  <c r="E26" i="1"/>
  <c r="H20" i="1"/>
  <c r="E20" i="1"/>
  <c r="H28" i="1" l="1"/>
  <c r="E28" i="1"/>
  <c r="H43" i="1"/>
</calcChain>
</file>

<file path=xl/sharedStrings.xml><?xml version="1.0" encoding="utf-8"?>
<sst xmlns="http://schemas.openxmlformats.org/spreadsheetml/2006/main" count="25" uniqueCount="25">
  <si>
    <t>Balans per 31 december 2023</t>
  </si>
  <si>
    <t xml:space="preserve">Activa </t>
  </si>
  <si>
    <t>Vaste activa</t>
  </si>
  <si>
    <t>Materriële vaste activa</t>
  </si>
  <si>
    <t>Andere bedrijfsmiddelen</t>
  </si>
  <si>
    <t>Financiële vaste activa</t>
  </si>
  <si>
    <t>Overige effecte</t>
  </si>
  <si>
    <t>Na resultaatbestemming</t>
  </si>
  <si>
    <t>Deposito's</t>
  </si>
  <si>
    <t>Vlottende activa</t>
  </si>
  <si>
    <t>Vorderingen</t>
  </si>
  <si>
    <t xml:space="preserve">Overige vorderingen </t>
  </si>
  <si>
    <t>Overlopende activa</t>
  </si>
  <si>
    <t>Liquide middelen</t>
  </si>
  <si>
    <t>Passiva</t>
  </si>
  <si>
    <t>Stichtingsvermogen</t>
  </si>
  <si>
    <t>Stichtings kapitaal</t>
  </si>
  <si>
    <t xml:space="preserve">Kortlopende schulden </t>
  </si>
  <si>
    <t>Overige schulden</t>
  </si>
  <si>
    <t>Overlopende passiva</t>
  </si>
  <si>
    <t>Totaal passivazijde</t>
  </si>
  <si>
    <t>Totaal activa zijde</t>
  </si>
  <si>
    <t>Alex Ramakers</t>
  </si>
  <si>
    <t>Penningmeester</t>
  </si>
  <si>
    <t>Overige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</si>
</sst>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[$-413]d\ mmmm\ yyyy;@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u val="singleAccounting"/>
      <sz val="10"/>
      <color theme="1"/>
      <name val="Aptos Narrow"/>
      <family val="2"/>
      <scheme val="minor"/>
    </font>
    <font>
      <u val="doubleAccounting"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41" fontId="2" fillId="0" borderId="0" xfId="0" applyNumberFormat="1" applyFont="1"/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41" fontId="5" fillId="0" borderId="0" xfId="0" applyNumberFormat="1" applyFont="1"/>
    <xf numFmtId="41" fontId="6" fillId="0" borderId="0" xfId="0" applyNumberFormat="1" applyFont="1"/>
    <xf numFmtId="164" fontId="3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28</xdr:row>
      <xdr:rowOff>114300</xdr:rowOff>
    </xdr:from>
    <xdr:to>
      <xdr:col>7</xdr:col>
      <xdr:colOff>624840</xdr:colOff>
      <xdr:row>28</xdr:row>
      <xdr:rowOff>121920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1911077B-7F6F-3801-CF67-E224F88FD685}"/>
            </a:ext>
          </a:extLst>
        </xdr:cNvPr>
        <xdr:cNvCxnSpPr/>
      </xdr:nvCxnSpPr>
      <xdr:spPr>
        <a:xfrm>
          <a:off x="68580" y="466344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0</xdr:row>
      <xdr:rowOff>38100</xdr:rowOff>
    </xdr:from>
    <xdr:to>
      <xdr:col>7</xdr:col>
      <xdr:colOff>601980</xdr:colOff>
      <xdr:row>7</xdr:row>
      <xdr:rowOff>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C970B1E-F3BC-9E53-9ED1-D744E39F3DBD}"/>
            </a:ext>
          </a:extLst>
        </xdr:cNvPr>
        <xdr:cNvSpPr txBox="1"/>
      </xdr:nvSpPr>
      <xdr:spPr>
        <a:xfrm>
          <a:off x="83820" y="38100"/>
          <a:ext cx="5273040" cy="1173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200" b="1"/>
            <a:t>Kort jaarverslag 2023</a:t>
          </a:r>
        </a:p>
        <a:p>
          <a:r>
            <a:rPr lang="nl-NL"/>
            <a:t>In 2023 ontving onze organisatie 72 aanvragen, waarvan er 12 zijn afgewezen.</a:t>
          </a:r>
          <a:br>
            <a:rPr lang="nl-NL"/>
          </a:br>
          <a:r>
            <a:rPr lang="nl-NL"/>
            <a:t>De besteding van de gelden aan projecten bedroeg in 2023 € 315.301,-.</a:t>
          </a:r>
        </a:p>
        <a:p>
          <a:br>
            <a:rPr lang="nl-NL"/>
          </a:br>
          <a:r>
            <a:rPr lang="nl-NL"/>
            <a:t>Een beschrijving van de projecten is te vinden onder </a:t>
          </a:r>
          <a:r>
            <a:rPr lang="nl-NL" i="1"/>
            <a:t>Projecten Afgelopen Jaren</a:t>
          </a:r>
          <a:r>
            <a:rPr lang="nl-NL"/>
            <a:t>.</a:t>
          </a:r>
          <a:endParaRPr lang="nl-NL" sz="1100" baseline="0"/>
        </a:p>
      </xdr:txBody>
    </xdr:sp>
    <xdr:clientData/>
  </xdr:twoCellAnchor>
  <xdr:twoCellAnchor>
    <xdr:from>
      <xdr:col>0</xdr:col>
      <xdr:colOff>68580</xdr:colOff>
      <xdr:row>6</xdr:row>
      <xdr:rowOff>22860</xdr:rowOff>
    </xdr:from>
    <xdr:to>
      <xdr:col>7</xdr:col>
      <xdr:colOff>624840</xdr:colOff>
      <xdr:row>6</xdr:row>
      <xdr:rowOff>30480</xdr:rowOff>
    </xdr:to>
    <xdr:cxnSp macro="">
      <xdr:nvCxnSpPr>
        <xdr:cNvPr id="2" name="Rechte verbindingslijn 1">
          <a:extLst>
            <a:ext uri="{FF2B5EF4-FFF2-40B4-BE49-F238E27FC236}">
              <a16:creationId xmlns:a16="http://schemas.microsoft.com/office/drawing/2014/main" id="{3C17B671-2D1C-4C21-A545-473FFD817C16}"/>
            </a:ext>
          </a:extLst>
        </xdr:cNvPr>
        <xdr:cNvCxnSpPr/>
      </xdr:nvCxnSpPr>
      <xdr:spPr>
        <a:xfrm>
          <a:off x="68580" y="1074420"/>
          <a:ext cx="5311140" cy="7620"/>
        </a:xfrm>
        <a:prstGeom prst="line">
          <a:avLst/>
        </a:prstGeom>
        <a:ln w="381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AAB9-91AA-4A7C-8A66-354B7FE7896D}">
  <dimension ref="A8:H47"/>
  <sheetViews>
    <sheetView showGridLines="0" tabSelected="1" topLeftCell="A27" workbookViewId="0">
      <selection activeCell="A36" sqref="A36"/>
    </sheetView>
  </sheetViews>
  <sheetFormatPr defaultRowHeight="13.8" x14ac:dyDescent="0.3"/>
  <cols>
    <col min="1" max="3" width="8.88671875" style="2"/>
    <col min="4" max="4" width="13.33203125" style="3" customWidth="1"/>
    <col min="5" max="5" width="11.77734375" style="3" customWidth="1"/>
    <col min="6" max="6" width="6.33203125" style="2" customWidth="1"/>
    <col min="7" max="7" width="11.21875" style="3" customWidth="1"/>
    <col min="8" max="8" width="10.77734375" style="3" bestFit="1" customWidth="1"/>
    <col min="9" max="16384" width="8.88671875" style="2"/>
  </cols>
  <sheetData>
    <row r="8" spans="1:8" s="4" customFormat="1" ht="18" x14ac:dyDescent="0.35">
      <c r="A8" s="1" t="s">
        <v>0</v>
      </c>
      <c r="D8" s="5"/>
      <c r="E8" s="5"/>
      <c r="G8" s="5"/>
      <c r="H8" s="5"/>
    </row>
    <row r="9" spans="1:8" x14ac:dyDescent="0.3">
      <c r="A9" s="6" t="s">
        <v>7</v>
      </c>
    </row>
    <row r="10" spans="1:8" x14ac:dyDescent="0.3">
      <c r="D10" s="10">
        <v>45291</v>
      </c>
      <c r="E10" s="10"/>
      <c r="F10" s="7"/>
      <c r="G10" s="10">
        <v>44926</v>
      </c>
      <c r="H10" s="10"/>
    </row>
    <row r="11" spans="1:8" x14ac:dyDescent="0.3">
      <c r="A11" s="4" t="s">
        <v>1</v>
      </c>
    </row>
    <row r="13" spans="1:8" x14ac:dyDescent="0.3">
      <c r="A13" s="4" t="s">
        <v>2</v>
      </c>
    </row>
    <row r="14" spans="1:8" x14ac:dyDescent="0.3">
      <c r="A14" s="6" t="s">
        <v>3</v>
      </c>
    </row>
    <row r="15" spans="1:8" x14ac:dyDescent="0.3">
      <c r="A15" s="2" t="s">
        <v>4</v>
      </c>
      <c r="D15" s="3">
        <v>0</v>
      </c>
      <c r="G15" s="3">
        <v>86</v>
      </c>
    </row>
    <row r="16" spans="1:8" x14ac:dyDescent="0.3">
      <c r="H16" s="3">
        <v>86</v>
      </c>
    </row>
    <row r="17" spans="1:8" x14ac:dyDescent="0.3">
      <c r="A17" s="6" t="s">
        <v>5</v>
      </c>
    </row>
    <row r="18" spans="1:8" x14ac:dyDescent="0.3">
      <c r="A18" s="2" t="s">
        <v>6</v>
      </c>
      <c r="D18" s="3">
        <v>1962679</v>
      </c>
      <c r="G18" s="3">
        <v>1808394</v>
      </c>
    </row>
    <row r="19" spans="1:8" ht="15.6" x14ac:dyDescent="0.45">
      <c r="A19" s="2" t="s">
        <v>8</v>
      </c>
      <c r="D19" s="8">
        <v>500000</v>
      </c>
      <c r="G19" s="8">
        <v>300000</v>
      </c>
    </row>
    <row r="20" spans="1:8" x14ac:dyDescent="0.3">
      <c r="E20" s="3">
        <f>SUM(D18:D19)</f>
        <v>2462679</v>
      </c>
      <c r="H20" s="3">
        <f>SUM(G18:G19)</f>
        <v>2108394</v>
      </c>
    </row>
    <row r="22" spans="1:8" x14ac:dyDescent="0.3">
      <c r="A22" s="4" t="s">
        <v>9</v>
      </c>
    </row>
    <row r="23" spans="1:8" x14ac:dyDescent="0.3">
      <c r="A23" s="6" t="s">
        <v>10</v>
      </c>
    </row>
    <row r="24" spans="1:8" x14ac:dyDescent="0.3">
      <c r="A24" s="2" t="s">
        <v>11</v>
      </c>
      <c r="D24" s="3">
        <v>2790</v>
      </c>
      <c r="G24" s="3">
        <v>2790</v>
      </c>
    </row>
    <row r="25" spans="1:8" x14ac:dyDescent="0.3">
      <c r="A25" s="2" t="s">
        <v>12</v>
      </c>
      <c r="D25" s="3">
        <v>6257</v>
      </c>
      <c r="G25" s="3">
        <v>28</v>
      </c>
    </row>
    <row r="26" spans="1:8" x14ac:dyDescent="0.3">
      <c r="E26" s="3">
        <f>SUM(D24:D25)</f>
        <v>9047</v>
      </c>
      <c r="H26" s="3">
        <f>SUM(G24:G25)</f>
        <v>2818</v>
      </c>
    </row>
    <row r="27" spans="1:8" ht="15.6" x14ac:dyDescent="0.45">
      <c r="A27" s="2" t="s">
        <v>13</v>
      </c>
      <c r="E27" s="8">
        <v>2678690</v>
      </c>
      <c r="H27" s="8">
        <v>3247705</v>
      </c>
    </row>
    <row r="28" spans="1:8" ht="15.6" x14ac:dyDescent="0.45">
      <c r="A28" s="4" t="s">
        <v>21</v>
      </c>
      <c r="E28" s="9">
        <f>SUM(E17:E27)</f>
        <v>5150416</v>
      </c>
      <c r="H28" s="9">
        <f>SUM(H15:H27)</f>
        <v>5359003</v>
      </c>
    </row>
    <row r="30" spans="1:8" x14ac:dyDescent="0.3">
      <c r="D30" s="10">
        <v>45291</v>
      </c>
      <c r="E30" s="10"/>
      <c r="G30" s="10">
        <v>44926</v>
      </c>
      <c r="H30" s="10"/>
    </row>
    <row r="31" spans="1:8" x14ac:dyDescent="0.3">
      <c r="A31" s="4" t="s">
        <v>14</v>
      </c>
    </row>
    <row r="32" spans="1:8" x14ac:dyDescent="0.3">
      <c r="A32" s="4"/>
    </row>
    <row r="33" spans="1:8" x14ac:dyDescent="0.3">
      <c r="A33" s="4" t="s">
        <v>15</v>
      </c>
    </row>
    <row r="34" spans="1:8" x14ac:dyDescent="0.3">
      <c r="A34" s="2" t="s">
        <v>16</v>
      </c>
      <c r="D34" s="3">
        <v>454</v>
      </c>
      <c r="G34" s="3">
        <v>454</v>
      </c>
    </row>
    <row r="35" spans="1:8" ht="15.6" x14ac:dyDescent="0.45">
      <c r="A35" s="2" t="s">
        <v>24</v>
      </c>
      <c r="D35" s="8">
        <v>5132322</v>
      </c>
      <c r="G35" s="8">
        <v>5306314</v>
      </c>
    </row>
    <row r="36" spans="1:8" x14ac:dyDescent="0.3">
      <c r="E36" s="3">
        <f>SUM(D34:D35)</f>
        <v>5132776</v>
      </c>
      <c r="H36" s="3">
        <f>SUM(G34:G35)</f>
        <v>5306768</v>
      </c>
    </row>
    <row r="38" spans="1:8" x14ac:dyDescent="0.3">
      <c r="A38" s="4" t="s">
        <v>17</v>
      </c>
    </row>
    <row r="39" spans="1:8" x14ac:dyDescent="0.3">
      <c r="A39" s="2" t="s">
        <v>18</v>
      </c>
      <c r="D39" s="3">
        <v>15825</v>
      </c>
      <c r="G39" s="3">
        <v>50735</v>
      </c>
    </row>
    <row r="40" spans="1:8" ht="15.6" x14ac:dyDescent="0.45">
      <c r="A40" s="2" t="s">
        <v>19</v>
      </c>
      <c r="D40" s="8">
        <v>1815</v>
      </c>
      <c r="G40" s="8">
        <v>1500</v>
      </c>
    </row>
    <row r="41" spans="1:8" ht="15.6" x14ac:dyDescent="0.45">
      <c r="E41" s="8">
        <f>SUM(D39:D40)</f>
        <v>17640</v>
      </c>
      <c r="H41" s="8">
        <f>SUM(G39:G40)</f>
        <v>52235</v>
      </c>
    </row>
    <row r="43" spans="1:8" ht="15.6" x14ac:dyDescent="0.45">
      <c r="A43" s="4" t="s">
        <v>20</v>
      </c>
      <c r="E43" s="9">
        <f>SUM(E36:E42)</f>
        <v>5150416</v>
      </c>
      <c r="H43" s="9">
        <f>SUM(H34:H42)</f>
        <v>5359003</v>
      </c>
    </row>
    <row r="46" spans="1:8" x14ac:dyDescent="0.3">
      <c r="A46" s="2" t="s">
        <v>22</v>
      </c>
    </row>
    <row r="47" spans="1:8" x14ac:dyDescent="0.3">
      <c r="A47" s="2" t="s">
        <v>23</v>
      </c>
    </row>
  </sheetData>
  <mergeCells count="4">
    <mergeCell ref="G10:H10"/>
    <mergeCell ref="D10:E10"/>
    <mergeCell ref="D30:E30"/>
    <mergeCell ref="G30:H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A.C. Ramakers</dc:creator>
  <cp:lastModifiedBy>A.C. Ramakers</cp:lastModifiedBy>
  <cp:lastPrinted>2026-05-08T13:59:44Z</cp:lastPrinted>
  <dcterms:created xsi:type="dcterms:W3CDTF">2026-05-07T12:11:34Z</dcterms:created>
  <dcterms:modified xsi:type="dcterms:W3CDTF">2026-05-08T14:05:46Z</dcterms:modified>
</cp:coreProperties>
</file>